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Order Form" sheetId="2" state="visible" r:id="rId4"/>
    <sheet name="Menu &amp; Pric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<sst xmlns="http://schemas.openxmlformats.org/spreadsheetml/2006/main" count="264" uniqueCount="189">
  <si>
    <t xml:space="preserve">EXTRA INNINGS PANINOS — TEAM ORDER SHEET</t>
  </si>
  <si>
    <t xml:space="preserve">128 W Main Street, Marshall, MN 56258  ·  (507) 532-4714  ·  Open Daily 11am–11pm</t>
  </si>
  <si>
    <t xml:space="preserve">HOW IT WORKS</t>
  </si>
  <si>
    <t xml:space="preserve">1.  Go to the “Order Form” tab.</t>
  </si>
  <si>
    <t xml:space="preserve">2.  Fill in the yellow team info cells at the top (team name, contact, pickup date &amp; time).</t>
  </si>
  <si>
    <t xml:space="preserve">3.  One row per person. Pick the entrée from the dropdown — meat choices are built in</t>
  </si>
  <si>
    <t xml:space="preserve">     (e.g. “Southwest (Steak)”), so pick the exact version you want.</t>
  </si>
  <si>
    <t xml:space="preserve">4.  Ordering a Panino? Pick Full or Half, and a Side. Ordering pizza? Pick a Crust Type.</t>
  </si>
  <si>
    <t xml:space="preserve">     The price fills in automatically and totals at the bottom. Type over the example row.</t>
  </si>
  <si>
    <t xml:space="preserve">5.  Sauces, swaps, and anything else go in the Modifications column.</t>
  </si>
  <si>
    <t xml:space="preserve">6.  Save the file, then upload it at  extrainningspaninos.com/team-ordering</t>
  </si>
  <si>
    <t xml:space="preserve">     (or reply to the email thread you have going with us).</t>
  </si>
  <si>
    <t xml:space="preserve">GOOD TO KNOW</t>
  </si>
  <si>
    <t xml:space="preserve">•  Submitting the form is a REQUEST, not a confirmed order — your order is locked in once we</t>
  </si>
  <si>
    <t xml:space="preserve">    reply confirming we've received and accepted it.</t>
  </si>
  <si>
    <t xml:space="preserve">•  Please allow at least 4 days' notice for team orders.</t>
  </si>
  <si>
    <t xml:space="preserve">•  Full/Half applies to Paninos. Everything else is one size — leave the column blank</t>
  </si>
  <si>
    <t xml:space="preserve">    (a Half pick on a non-Panino shows $0.00 so we know to double-check with you).</t>
  </si>
  <si>
    <t xml:space="preserve">•  Paninos come with a pickle and your choice of coleslaw, kettle chips, or tortilla chips.</t>
  </si>
  <si>
    <t xml:space="preserve">    Fries, Pub Olés, sweet potato fries, or tater tots are +$2 (the Side dropdown prices this).</t>
  </si>
  <si>
    <t xml:space="preserve">•  Pizza crust upcharges price automatically: Camden +$1 · Detroit pan +$2 · Gluten-free +$3.</t>
  </si>
  <si>
    <t xml:space="preserve">•  Wings: put your sauce/rub in Modifications (Buffalo, BBQ, Garlic Parm, Lemon Pepper,</t>
  </si>
  <si>
    <t xml:space="preserve">    Loon Dust, Mike's Hot Honey, Mango Habanero + more).</t>
  </si>
  <si>
    <t xml:space="preserve">•  BYO pizza or pubzone: list your toppings in Modifications — extra toppings cost extra.</t>
  </si>
  <si>
    <t xml:space="preserve">•  Bowls: note Cilantro Lime Rice or Quinoa &amp; Kale in Modifications.</t>
  </si>
  <si>
    <t xml:space="preserve">•  Split-a-Panino fee $2.99 (includes an extra base side &amp; pickle).</t>
  </si>
  <si>
    <t xml:space="preserve">•  Modifications may change the price — we'll confirm the final total.</t>
  </si>
  <si>
    <t xml:space="preserve">•  A 3% non-cash adjustment applies to credit card payments; cash is welcome.</t>
  </si>
  <si>
    <t xml:space="preserve">FOR STAFF — EDITING THIS SHEET</t>
  </si>
  <si>
    <t xml:space="preserve">Everything the dropdowns show lives on the “Menu &amp; Prices” tab: menu items with Half/Full</t>
  </si>
  <si>
    <t xml:space="preserve">prices, Panino sides, pizza crusts, and the beverage list. Edit a price or a name there and</t>
  </si>
  <si>
    <t xml:space="preserve">the form updates. Add new rows directly under each list — the dropdowns pick them up.</t>
  </si>
  <si>
    <t xml:space="preserve">QUESTIONS?</t>
  </si>
  <si>
    <t xml:space="preserve">Call (507) 532-4714 and ask for Brenna, Mace, or Bronson — we'll get your team taken care of.</t>
  </si>
  <si>
    <t xml:space="preserve">Prices pulled from extrainningspaninos.com/menu on October 27, 2026 and may change; your</t>
  </si>
  <si>
    <t xml:space="preserve">final total is confirmed by the restaurant when the order is placed.</t>
  </si>
  <si>
    <t xml:space="preserve">128 W Main Street, Marshall, MN · (507) 532-4714 · fill in the yellow cells, then upload at extrainningspaninos.com/team-ordering</t>
  </si>
  <si>
    <t xml:space="preserve">Team / Organization:</t>
  </si>
  <si>
    <t xml:space="preserve">Yellow cells = you fill in.</t>
  </si>
  <si>
    <t xml:space="preserve">Contact Name:</t>
  </si>
  <si>
    <t xml:space="preserve">Meat choices are in the Menu Item dropdown.</t>
  </si>
  <si>
    <t xml:space="preserve">Contact Email:</t>
  </si>
  <si>
    <t xml:space="preserve">Price fills in automatically (item + size + crust + side).</t>
  </si>
  <si>
    <t xml:space="preserve">Contact Phone:</t>
  </si>
  <si>
    <t xml:space="preserve">Pickup Date:</t>
  </si>
  <si>
    <t xml:space="preserve">Pickup Time:</t>
  </si>
  <si>
    <t xml:space="preserve">Name</t>
  </si>
  <si>
    <t xml:space="preserve">Panino / Entrée</t>
  </si>
  <si>
    <t xml:space="preserve">Full/Half (Paninos)</t>
  </si>
  <si>
    <t xml:space="preserve">Crust Type (Pizza only)</t>
  </si>
  <si>
    <t xml:space="preserve">Side (Paninos only)</t>
  </si>
  <si>
    <t xml:space="preserve">Modifications (Sauce, Changes)</t>
  </si>
  <si>
    <t xml:space="preserve">Beverage</t>
  </si>
  <si>
    <t xml:space="preserve">Price</t>
  </si>
  <si>
    <t xml:space="preserve">Paid? Y/N</t>
  </si>
  <si>
    <t xml:space="preserve">(example) Jordan S.</t>
  </si>
  <si>
    <t xml:space="preserve">Panino — Buffalo Chicken</t>
  </si>
  <si>
    <t xml:space="preserve">Full</t>
  </si>
  <si>
    <t xml:space="preserve">French Fries (+$2)</t>
  </si>
  <si>
    <t xml:space="preserve">Ranch on the side</t>
  </si>
  <si>
    <t xml:space="preserve">Coke</t>
  </si>
  <si>
    <t xml:space="preserve">N</t>
  </si>
  <si>
    <t xml:space="preserve">Meals ordered:</t>
  </si>
  <si>
    <t xml:space="preserve">TOTAL</t>
  </si>
  <si>
    <t xml:space="preserve">Prices as of Oct 2026 — final total confirmed by the restaurant. Modifications may change the price.</t>
  </si>
  <si>
    <t xml:space="preserve">3% non-cash adjustment on credit card payments · Split-a-Panino fee $2.99 · Wing sauces &amp; BYO toppings go in Modifications.</t>
  </si>
  <si>
    <t xml:space="preserve">Category</t>
  </si>
  <si>
    <t xml:space="preserve">Menu Item</t>
  </si>
  <si>
    <t xml:space="preserve">Half $</t>
  </si>
  <si>
    <t xml:space="preserve">Full $</t>
  </si>
  <si>
    <t xml:space="preserve">Panino Side</t>
  </si>
  <si>
    <t xml:space="preserve">Upcharge</t>
  </si>
  <si>
    <t xml:space="preserve">Pizza Crust</t>
  </si>
  <si>
    <t xml:space="preserve">Beverages (edit this list!)</t>
  </si>
  <si>
    <t xml:space="preserve">Paninos</t>
  </si>
  <si>
    <t xml:space="preserve">Panino — Alfredo Pie (Plain)</t>
  </si>
  <si>
    <t xml:space="preserve">Coleslaw (included)</t>
  </si>
  <si>
    <t xml:space="preserve">Prairie — Thin &amp; Crispy 11" (standard)</t>
  </si>
  <si>
    <t xml:space="preserve">Panino — Alfredo Pie (Veggie)</t>
  </si>
  <si>
    <t xml:space="preserve">Kettle Chips (included)</t>
  </si>
  <si>
    <t xml:space="preserve">Camden — Hand Tossed 11" (+$1)</t>
  </si>
  <si>
    <t xml:space="preserve">Diet Coke</t>
  </si>
  <si>
    <t xml:space="preserve">Panino — Alfredo Pie (Chicken)</t>
  </si>
  <si>
    <t xml:space="preserve">Tortilla Chips (included)</t>
  </si>
  <si>
    <t xml:space="preserve">Detroit Style — Pan 8×10" (+$2)</t>
  </si>
  <si>
    <t xml:space="preserve">Coke Zero</t>
  </si>
  <si>
    <t xml:space="preserve">Panino — Alfredo Pie (Crab)</t>
  </si>
  <si>
    <t xml:space="preserve">House Gluten Free Focaccia (+$3)</t>
  </si>
  <si>
    <t xml:space="preserve">Dr Pepper</t>
  </si>
  <si>
    <t xml:space="preserve">Panino — Alfredo Pie (Popcorn Shrimp)</t>
  </si>
  <si>
    <t xml:space="preserve">Pub Olés (+$2)</t>
  </si>
  <si>
    <t xml:space="preserve">N/A — not a Pizza</t>
  </si>
  <si>
    <t xml:space="preserve">Diet Dr Pepper</t>
  </si>
  <si>
    <t xml:space="preserve">Panino — Alfredo Pie (Seafood: Crab &amp; Shrimp)</t>
  </si>
  <si>
    <t xml:space="preserve">Sweet Potato Fries (+$2)</t>
  </si>
  <si>
    <t xml:space="preserve">Mt. Dew</t>
  </si>
  <si>
    <t xml:space="preserve">Panino — Southwest (Chicken)</t>
  </si>
  <si>
    <t xml:space="preserve">Tater Tots (+$2)</t>
  </si>
  <si>
    <t xml:space="preserve">Diet Mt. Dew</t>
  </si>
  <si>
    <t xml:space="preserve">Panino — Southwest (Pulled Pork)</t>
  </si>
  <si>
    <t xml:space="preserve">N/A — not a Panino</t>
  </si>
  <si>
    <t xml:space="preserve">Sprite</t>
  </si>
  <si>
    <t xml:space="preserve">Panino — Southwest (Steak)</t>
  </si>
  <si>
    <t xml:space="preserve">Lemonade</t>
  </si>
  <si>
    <t xml:space="preserve">Panino — The Hog Roast</t>
  </si>
  <si>
    <t xml:space="preserve">Sweet Tea</t>
  </si>
  <si>
    <t xml:space="preserve">Unsweet Tea</t>
  </si>
  <si>
    <t xml:space="preserve">Panino — Birria Panino</t>
  </si>
  <si>
    <t xml:space="preserve">Bottled Water</t>
  </si>
  <si>
    <t xml:space="preserve">Panino — Cluckin' Good Chicken</t>
  </si>
  <si>
    <t xml:space="preserve">Dirty Soda (describe in Modifications)</t>
  </si>
  <si>
    <t xml:space="preserve">Panino — Buff Mac-Nino</t>
  </si>
  <si>
    <t xml:space="preserve">None</t>
  </si>
  <si>
    <t xml:space="preserve">Panino — Burrito Panino (Chicken)</t>
  </si>
  <si>
    <t xml:space="preserve">Panino — Burrito Panino (Beef)</t>
  </si>
  <si>
    <t xml:space="preserve">Panino — 3 Meat BBQ</t>
  </si>
  <si>
    <t xml:space="preserve">Panino — Hall of Fame Burger</t>
  </si>
  <si>
    <t xml:space="preserve">Panino — C.B.R. (Crispy Chicken)</t>
  </si>
  <si>
    <t xml:space="preserve">Panino — C.B.R. (Baked Chicken)</t>
  </si>
  <si>
    <t xml:space="preserve">Panino — Philly Panino (Chicken)</t>
  </si>
  <si>
    <t xml:space="preserve">Panino — Philly Panino (Steak)</t>
  </si>
  <si>
    <t xml:space="preserve">Panino — Sicilian</t>
  </si>
  <si>
    <t xml:space="preserve">Panino — Cuban</t>
  </si>
  <si>
    <t xml:space="preserve">Panino — Canadian BBQ</t>
  </si>
  <si>
    <t xml:space="preserve">Wings</t>
  </si>
  <si>
    <t xml:space="preserve">Wings — Single Order, Traditional (sauce in Modifications)</t>
  </si>
  <si>
    <t xml:space="preserve">Wings — Single Order, Boneless (sauce in Modifications)</t>
  </si>
  <si>
    <t xml:space="preserve">Wings — Double Order, Traditional (sauce in Modifications)</t>
  </si>
  <si>
    <t xml:space="preserve">Wings — Double Order, Boneless (sauce in Modifications)</t>
  </si>
  <si>
    <t xml:space="preserve">Wings — Triple Order, Traditional (sauce in Modifications)</t>
  </si>
  <si>
    <t xml:space="preserve">Wings — Triple Order, Boneless (sauce in Modifications)</t>
  </si>
  <si>
    <t xml:space="preserve">Pizza</t>
  </si>
  <si>
    <t xml:space="preserve">Pizza — The Backstop</t>
  </si>
  <si>
    <t xml:space="preserve">Pizza — Mac n Cheese</t>
  </si>
  <si>
    <t xml:space="preserve">Pizza — The Firecracker</t>
  </si>
  <si>
    <t xml:space="preserve">Pizza — Dilly Of A Pickle</t>
  </si>
  <si>
    <t xml:space="preserve">Pizza — Hot Honey Crunch</t>
  </si>
  <si>
    <t xml:space="preserve">Pizza — Grand Slam</t>
  </si>
  <si>
    <t xml:space="preserve">Pizza — Pennant Pepperoni</t>
  </si>
  <si>
    <t xml:space="preserve">Pizza — The Wingman</t>
  </si>
  <si>
    <t xml:space="preserve">Pizza — White Chicken &amp; Bacon</t>
  </si>
  <si>
    <t xml:space="preserve">Pizza — BYO 1-Topping (toppings in Modifications)</t>
  </si>
  <si>
    <t xml:space="preserve">Pubzones</t>
  </si>
  <si>
    <t xml:space="preserve">Pubzone — Classico</t>
  </si>
  <si>
    <t xml:space="preserve">Pubzone — Smoke Show</t>
  </si>
  <si>
    <t xml:space="preserve">Pubzone — Caprese</t>
  </si>
  <si>
    <t xml:space="preserve">Pubzone — BYO (choices in Modifications)</t>
  </si>
  <si>
    <t xml:space="preserve">Appetizers</t>
  </si>
  <si>
    <t xml:space="preserve">App — Cheese Curds</t>
  </si>
  <si>
    <t xml:space="preserve">App — Pizza Rolls</t>
  </si>
  <si>
    <t xml:space="preserve">App — Chicken Strips</t>
  </si>
  <si>
    <t xml:space="preserve">App — Double Dipper Platter</t>
  </si>
  <si>
    <t xml:space="preserve">App — Detroit Cheese Bread</t>
  </si>
  <si>
    <t xml:space="preserve">App — Fried Ravioli</t>
  </si>
  <si>
    <t xml:space="preserve">App — Chislic</t>
  </si>
  <si>
    <t xml:space="preserve">App — Tiger Nachos (Beef)</t>
  </si>
  <si>
    <t xml:space="preserve">App — Tiger Nachos (Chicken)</t>
  </si>
  <si>
    <t xml:space="preserve">Bowls</t>
  </si>
  <si>
    <t xml:space="preserve">Bowl — Burrito Bowl (No Meat)</t>
  </si>
  <si>
    <t xml:space="preserve">Bowl — Burrito Bowl (+ Chicken)</t>
  </si>
  <si>
    <t xml:space="preserve">Bowl — Burrito Bowl (+ Beef)</t>
  </si>
  <si>
    <t xml:space="preserve">Bowl — Asian Bowl (No Meat)</t>
  </si>
  <si>
    <t xml:space="preserve">Bowl — Asian Bowl (+ Chicken)</t>
  </si>
  <si>
    <t xml:space="preserve">Bowl — Asian Bowl (+ Steak)</t>
  </si>
  <si>
    <t xml:space="preserve">Bakes</t>
  </si>
  <si>
    <t xml:space="preserve">Bake — BBQ Pork Mac n Cheese</t>
  </si>
  <si>
    <t xml:space="preserve">Bake — Baked Alfredo (Plain)</t>
  </si>
  <si>
    <t xml:space="preserve">Bake — Baked Alfredo (+ Chicken)</t>
  </si>
  <si>
    <t xml:space="preserve">Bake — Philly Cheese Bake (Chicken)</t>
  </si>
  <si>
    <t xml:space="preserve">Bake — Philly Cheese Bake (Steak)</t>
  </si>
  <si>
    <t xml:space="preserve">Soup</t>
  </si>
  <si>
    <t xml:space="preserve">Soup/Chili — Cup</t>
  </si>
  <si>
    <t xml:space="preserve">Soup/Chili — Bowl</t>
  </si>
  <si>
    <t xml:space="preserve">Salads</t>
  </si>
  <si>
    <t xml:space="preserve">Salad — Taco Salad (Beef)</t>
  </si>
  <si>
    <t xml:space="preserve">Salad — Taco Salad (Chicken)</t>
  </si>
  <si>
    <t xml:space="preserve">Salad — Cashew Chicken</t>
  </si>
  <si>
    <t xml:space="preserve">Salad — Chicken Caesar</t>
  </si>
  <si>
    <t xml:space="preserve">Salad — Side Salad</t>
  </si>
  <si>
    <t xml:space="preserve">Kids</t>
  </si>
  <si>
    <t xml:space="preserve">Kids — Mini Corndogs</t>
  </si>
  <si>
    <t xml:space="preserve">Kids — Little League Pizza</t>
  </si>
  <si>
    <t xml:space="preserve">Kids — Chicken Strips</t>
  </si>
  <si>
    <t xml:space="preserve">Kids — Popcorn Shrimp</t>
  </si>
  <si>
    <t xml:space="preserve">Kids — Noodles (Buttered)</t>
  </si>
  <si>
    <t xml:space="preserve">Kids — Noodles (Alfredo)</t>
  </si>
  <si>
    <t xml:space="preserve">Kids — Noodles (Mac n Cheese)</t>
  </si>
  <si>
    <t xml:space="preserve">Kids — Noodles (Spaghetti)</t>
  </si>
  <si>
    <t xml:space="preserve">Source: extrainningspaninos.com/menu (October 27, 2026). Prices subject to change — final total confirmed by the restaurant. Staff: edit prices/names here, or add rows right below any list — the Order Form dropdowns read this tab.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</si>
</sst>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yy"/>
    <numFmt numFmtId="166" formatCode="\$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C8281E"/>
      <name val="Arial"/>
      <family val="0"/>
      <charset val="1"/>
    </font>
    <font>
      <sz val="11"/>
      <color rgb="FF888888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0E0C09"/>
      <name val="Arial"/>
      <family val="0"/>
      <charset val="1"/>
    </font>
    <font>
      <i val="true"/>
      <sz val="9"/>
      <color rgb="FF888888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888888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color rgb="FF88888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C8281E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2EDE4"/>
        <bgColor rgb="FFFFFFFF"/>
      </patternFill>
    </fill>
    <fill>
      <patternFill patternType="solid">
        <fgColor rgb="FFC8281E"/>
        <bgColor rgb="FF993366"/>
      </patternFill>
    </fill>
    <fill>
      <patternFill patternType="solid">
        <fgColor rgb="FFFFF2B2"/>
        <bgColor rgb="FFF2EDE4"/>
      </patternFill>
    </fill>
    <fill>
      <patternFill patternType="solid">
        <fgColor rgb="FF0E0C09"/>
        <bgColor rgb="FF0000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 diagonalUp="false" diagonalDown="false">
      <left/>
      <right/>
      <top style="double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88888"/>
      <rgbColor rgb="FF9999FF"/>
      <rgbColor rgb="FF993366"/>
      <rgbColor rgb="FFF2EDE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B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E0C09"/>
      <rgbColor rgb="FF333300"/>
      <rgbColor rgb="FFC828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 t="s">
        <v>9</v>
      </c>
    </row>
    <row r="13" customFormat="false" ht="15" hidden="false" customHeight="false" outlineLevel="0" collapsed="false">
      <c r="B13" s="3" t="s">
        <v>10</v>
      </c>
    </row>
    <row r="14" customFormat="false" ht="15" hidden="false" customHeight="false" outlineLevel="0" collapsed="false">
      <c r="B14" s="3" t="s">
        <v>11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12</v>
      </c>
    </row>
    <row r="17" customFormat="false" ht="1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3" t="s">
        <v>14</v>
      </c>
    </row>
    <row r="19" customFormat="false" ht="15" hidden="false" customHeight="false" outlineLevel="0" collapsed="false">
      <c r="B19" s="3" t="s">
        <v>15</v>
      </c>
    </row>
    <row r="20" customFormat="false" ht="15" hidden="false" customHeight="false" outlineLevel="0" collapsed="false">
      <c r="B20" s="3" t="s">
        <v>16</v>
      </c>
    </row>
    <row r="21" customFormat="false" ht="15" hidden="false" customHeight="false" outlineLevel="0" collapsed="false">
      <c r="B21" s="3" t="s">
        <v>17</v>
      </c>
    </row>
    <row r="22" customFormat="false" ht="15" hidden="false" customHeight="false" outlineLevel="0" collapsed="false">
      <c r="B22" s="3" t="s">
        <v>18</v>
      </c>
    </row>
    <row r="23" customFormat="false" ht="15" hidden="false" customHeight="false" outlineLevel="0" collapsed="false">
      <c r="B23" s="3" t="s">
        <v>19</v>
      </c>
    </row>
    <row r="24" customFormat="false" ht="15" hidden="false" customHeight="false" outlineLevel="0" collapsed="false">
      <c r="B24" s="3" t="s">
        <v>20</v>
      </c>
    </row>
    <row r="25" customFormat="false" ht="15" hidden="false" customHeight="false" outlineLevel="0" collapsed="false">
      <c r="B25" s="3" t="s">
        <v>21</v>
      </c>
    </row>
    <row r="26" customFormat="false" ht="15" hidden="false" customHeight="false" outlineLevel="0" collapsed="false">
      <c r="B26" s="3" t="s">
        <v>22</v>
      </c>
    </row>
    <row r="27" customFormat="false" ht="15" hidden="false" customHeight="false" outlineLevel="0" collapsed="false">
      <c r="B27" s="3" t="s">
        <v>23</v>
      </c>
    </row>
    <row r="28" customFormat="false" ht="15" hidden="false" customHeight="false" outlineLevel="0" collapsed="false">
      <c r="B28" s="3" t="s">
        <v>24</v>
      </c>
    </row>
    <row r="29" customFormat="false" ht="15" hidden="false" customHeight="false" outlineLevel="0" collapsed="false">
      <c r="B29" s="3" t="s">
        <v>25</v>
      </c>
    </row>
    <row r="30" customFormat="false" ht="15" hidden="false" customHeight="false" outlineLevel="0" collapsed="false">
      <c r="B30" s="3" t="s">
        <v>26</v>
      </c>
    </row>
    <row r="31" customFormat="false" ht="15" hidden="false" customHeight="false" outlineLevel="0" collapsed="false">
      <c r="B31" s="3" t="s">
        <v>27</v>
      </c>
    </row>
    <row r="32" customFormat="false" ht="15" hidden="false" customHeight="false" outlineLevel="0" collapsed="false">
      <c r="B32" s="3"/>
    </row>
    <row r="33" customFormat="false" ht="15" hidden="false" customHeight="false" outlineLevel="0" collapsed="false">
      <c r="B33" s="4" t="s">
        <v>28</v>
      </c>
    </row>
    <row r="34" customFormat="false" ht="15" hidden="false" customHeight="false" outlineLevel="0" collapsed="false">
      <c r="B34" s="3" t="s">
        <v>29</v>
      </c>
    </row>
    <row r="35" customFormat="false" ht="15" hidden="false" customHeight="false" outlineLevel="0" collapsed="false">
      <c r="B35" s="3" t="s">
        <v>30</v>
      </c>
    </row>
    <row r="36" customFormat="false" ht="15" hidden="false" customHeight="false" outlineLevel="0" collapsed="false">
      <c r="B36" s="3" t="s">
        <v>31</v>
      </c>
    </row>
    <row r="37" customFormat="false" ht="15" hidden="false" customHeight="false" outlineLevel="0" collapsed="false">
      <c r="B37" s="3"/>
    </row>
    <row r="38" customFormat="false" ht="15" hidden="false" customHeight="false" outlineLevel="0" collapsed="false">
      <c r="B38" s="4" t="s">
        <v>32</v>
      </c>
    </row>
    <row r="39" customFormat="false" ht="15" hidden="false" customHeight="false" outlineLevel="0" collapsed="false">
      <c r="B39" s="3" t="s">
        <v>33</v>
      </c>
    </row>
    <row r="40" customFormat="false" ht="15" hidden="false" customHeight="false" outlineLevel="0" collapsed="false">
      <c r="B40" s="3"/>
    </row>
    <row r="41" customFormat="false" ht="15" hidden="false" customHeight="false" outlineLevel="0" collapsed="false">
      <c r="B41" s="5" t="s">
        <v>34</v>
      </c>
    </row>
    <row r="42" customFormat="false" ht="15" hidden="false" customHeight="false" outlineLevel="0" collapsed="false">
      <c r="B42" s="5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2"/>
    <col collapsed="false" customWidth="true" hidden="false" outlineLevel="0" max="3" min="3" style="0" width="12"/>
    <col collapsed="false" customWidth="true" hidden="false" outlineLevel="0" max="4" min="4" style="0" width="26"/>
    <col collapsed="false" customWidth="true" hidden="false" outlineLevel="0" max="5" min="5" style="0" width="22"/>
    <col collapsed="false" customWidth="true" hidden="false" outlineLevel="0" max="6" min="6" style="0" width="32"/>
    <col collapsed="false" customWidth="true" hidden="false" outlineLevel="0" max="7" min="7" style="0" width="16"/>
    <col collapsed="false" customWidth="true" hidden="false" outlineLevel="0" max="8" min="8" style="0" width="11"/>
    <col collapsed="false" customWidth="true" hidden="false" outlineLevel="0" max="9" min="9" style="0" width="9"/>
  </cols>
  <sheetData>
    <row r="1" customFormat="false" ht="30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</row>
    <row r="2" customFormat="false" ht="15" hidden="false" customHeight="false" outlineLevel="0" collapsed="false">
      <c r="A2" s="7" t="s">
        <v>36</v>
      </c>
      <c r="B2" s="7"/>
      <c r="C2" s="7"/>
      <c r="D2" s="7"/>
      <c r="E2" s="7"/>
      <c r="F2" s="7"/>
      <c r="G2" s="7"/>
      <c r="H2" s="7"/>
      <c r="I2" s="7"/>
    </row>
    <row r="4" customFormat="false" ht="15" hidden="false" customHeight="false" outlineLevel="0" collapsed="false">
      <c r="A4" s="8" t="s">
        <v>37</v>
      </c>
      <c r="B4" s="9"/>
      <c r="C4" s="9"/>
      <c r="E4" s="10" t="s">
        <v>38</v>
      </c>
    </row>
    <row r="5" customFormat="false" ht="15" hidden="false" customHeight="false" outlineLevel="0" collapsed="false">
      <c r="A5" s="8" t="s">
        <v>39</v>
      </c>
      <c r="B5" s="9"/>
      <c r="C5" s="9"/>
      <c r="E5" s="10" t="s">
        <v>40</v>
      </c>
    </row>
    <row r="6" customFormat="false" ht="15" hidden="false" customHeight="false" outlineLevel="0" collapsed="false">
      <c r="A6" s="8" t="s">
        <v>41</v>
      </c>
      <c r="B6" s="9"/>
      <c r="C6" s="9"/>
      <c r="E6" s="10" t="s">
        <v>42</v>
      </c>
    </row>
    <row r="7" customFormat="false" ht="15" hidden="false" customHeight="false" outlineLevel="0" collapsed="false">
      <c r="A7" s="8" t="s">
        <v>43</v>
      </c>
      <c r="B7" s="9"/>
      <c r="C7" s="9"/>
    </row>
    <row r="8" customFormat="false" ht="15" hidden="false" customHeight="false" outlineLevel="0" collapsed="false">
      <c r="A8" s="8" t="s">
        <v>44</v>
      </c>
      <c r="B8" s="11"/>
      <c r="C8" s="11"/>
    </row>
    <row r="9" customFormat="false" ht="15" hidden="false" customHeight="false" outlineLevel="0" collapsed="false">
      <c r="A9" s="8" t="s">
        <v>45</v>
      </c>
      <c r="B9" s="9"/>
      <c r="C9" s="9"/>
    </row>
    <row r="11" customFormat="false" ht="27.75" hidden="false" customHeight="true" outlineLevel="0" collapsed="false">
      <c r="A11" s="12" t="s">
        <v>46</v>
      </c>
      <c r="B11" s="12" t="s">
        <v>47</v>
      </c>
      <c r="C11" s="12" t="s">
        <v>48</v>
      </c>
      <c r="D11" s="12" t="s">
        <v>49</v>
      </c>
      <c r="E11" s="12" t="s">
        <v>50</v>
      </c>
      <c r="F11" s="12" t="s">
        <v>51</v>
      </c>
      <c r="G11" s="12" t="s">
        <v>52</v>
      </c>
      <c r="H11" s="12" t="s">
        <v>53</v>
      </c>
      <c r="I11" s="12" t="s">
        <v>54</v>
      </c>
    </row>
    <row r="12" customFormat="false" ht="15" hidden="false" customHeight="false" outlineLevel="0" collapsed="false">
      <c r="A12" s="13" t="s">
        <v>55</v>
      </c>
      <c r="B12" s="13" t="s">
        <v>56</v>
      </c>
      <c r="C12" s="13" t="s">
        <v>57</v>
      </c>
      <c r="D12" s="14"/>
      <c r="E12" s="13" t="s">
        <v>58</v>
      </c>
      <c r="F12" s="13" t="s">
        <v>59</v>
      </c>
      <c r="G12" s="13" t="s">
        <v>60</v>
      </c>
      <c r="H12" s="15" t="n">
        <f aca="false">IF($B12="","",IFERROR(IF($C12="Half",INDEX('Menu &amp; Prices'!$C$2:$C$121,MATCH($B12,'Menu &amp; Prices'!$B$2:$B$121,0)),INDEX('Menu &amp; Prices'!$D$2:$D$121,MATCH($B12,'Menu &amp; Prices'!$B$2:$B$121,0)))+0,0)+IFERROR(INDEX('Menu &amp; Prices'!$J$2:$J$16,MATCH($D12,'Menu &amp; Prices'!$I$2:$I$16,0)),0)+IFERROR(INDEX('Menu &amp; Prices'!$G$2:$G$19,MATCH($E12,'Menu &amp; Prices'!$F$2:$F$19,0)),0))</f>
        <v>16.45</v>
      </c>
      <c r="I12" s="13" t="s">
        <v>61</v>
      </c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  <c r="G13" s="14"/>
      <c r="H13" s="15" t="str">
        <f aca="false">IF($B13="","",IFERROR(IF($C13="Half",INDEX('Menu &amp; Prices'!$C$2:$C$121,MATCH($B13,'Menu &amp; Prices'!$B$2:$B$121,0)),INDEX('Menu &amp; Prices'!$D$2:$D$121,MATCH($B13,'Menu &amp; Prices'!$B$2:$B$121,0)))+0,0)+IFERROR(INDEX('Menu &amp; Prices'!$J$2:$J$16,MATCH($D13,'Menu &amp; Prices'!$I$2:$I$16,0)),0)+IFERROR(INDEX('Menu &amp; Prices'!$G$2:$G$19,MATCH($E13,'Menu &amp; Prices'!$F$2:$F$19,0)),0))</f>
        <v/>
      </c>
      <c r="I13" s="14"/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4"/>
      <c r="G14" s="14"/>
      <c r="H14" s="15" t="str">
        <f aca="false">IF($B14="","",IFERROR(IF($C14="Half",INDEX('Menu &amp; Prices'!$C$2:$C$121,MATCH($B14,'Menu &amp; Prices'!$B$2:$B$121,0)),INDEX('Menu &amp; Prices'!$D$2:$D$121,MATCH($B14,'Menu &amp; Prices'!$B$2:$B$121,0)))+0,0)+IFERROR(INDEX('Menu &amp; Prices'!$J$2:$J$16,MATCH($D14,'Menu &amp; Prices'!$I$2:$I$16,0)),0)+IFERROR(INDEX('Menu &amp; Prices'!$G$2:$G$19,MATCH($E14,'Menu &amp; Prices'!$F$2:$F$19,0)),0))</f>
        <v/>
      </c>
      <c r="I14" s="14"/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  <c r="G15" s="14"/>
      <c r="H15" s="15" t="str">
        <f aca="false">IF($B15="","",IFERROR(IF($C15="Half",INDEX('Menu &amp; Prices'!$C$2:$C$121,MATCH($B15,'Menu &amp; Prices'!$B$2:$B$121,0)),INDEX('Menu &amp; Prices'!$D$2:$D$121,MATCH($B15,'Menu &amp; Prices'!$B$2:$B$121,0)))+0,0)+IFERROR(INDEX('Menu &amp; Prices'!$J$2:$J$16,MATCH($D15,'Menu &amp; Prices'!$I$2:$I$16,0)),0)+IFERROR(INDEX('Menu &amp; Prices'!$G$2:$G$19,MATCH($E15,'Menu &amp; Prices'!$F$2:$F$19,0)),0))</f>
        <v/>
      </c>
      <c r="I15" s="14"/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  <c r="G16" s="14"/>
      <c r="H16" s="15" t="str">
        <f aca="false">IF($B16="","",IFERROR(IF($C16="Half",INDEX('Menu &amp; Prices'!$C$2:$C$121,MATCH($B16,'Menu &amp; Prices'!$B$2:$B$121,0)),INDEX('Menu &amp; Prices'!$D$2:$D$121,MATCH($B16,'Menu &amp; Prices'!$B$2:$B$121,0)))+0,0)+IFERROR(INDEX('Menu &amp; Prices'!$J$2:$J$16,MATCH($D16,'Menu &amp; Prices'!$I$2:$I$16,0)),0)+IFERROR(INDEX('Menu &amp; Prices'!$G$2:$G$19,MATCH($E16,'Menu &amp; Prices'!$F$2:$F$19,0)),0))</f>
        <v/>
      </c>
      <c r="I16" s="14"/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  <c r="G17" s="14"/>
      <c r="H17" s="15" t="str">
        <f aca="false">IF($B17="","",IFERROR(IF($C17="Half",INDEX('Menu &amp; Prices'!$C$2:$C$121,MATCH($B17,'Menu &amp; Prices'!$B$2:$B$121,0)),INDEX('Menu &amp; Prices'!$D$2:$D$121,MATCH($B17,'Menu &amp; Prices'!$B$2:$B$121,0)))+0,0)+IFERROR(INDEX('Menu &amp; Prices'!$J$2:$J$16,MATCH($D17,'Menu &amp; Prices'!$I$2:$I$16,0)),0)+IFERROR(INDEX('Menu &amp; Prices'!$G$2:$G$19,MATCH($E17,'Menu &amp; Prices'!$F$2:$F$19,0)),0))</f>
        <v/>
      </c>
      <c r="I17" s="14"/>
    </row>
    <row r="18" customFormat="false" ht="15" hidden="false" customHeight="false" outlineLevel="0" collapsed="false">
      <c r="A18" s="14"/>
      <c r="B18" s="14"/>
      <c r="C18" s="14"/>
      <c r="D18" s="14"/>
      <c r="E18" s="14"/>
      <c r="F18" s="14"/>
      <c r="G18" s="14"/>
      <c r="H18" s="15" t="str">
        <f aca="false">IF($B18="","",IFERROR(IF($C18="Half",INDEX('Menu &amp; Prices'!$C$2:$C$121,MATCH($B18,'Menu &amp; Prices'!$B$2:$B$121,0)),INDEX('Menu &amp; Prices'!$D$2:$D$121,MATCH($B18,'Menu &amp; Prices'!$B$2:$B$121,0)))+0,0)+IFERROR(INDEX('Menu &amp; Prices'!$J$2:$J$16,MATCH($D18,'Menu &amp; Prices'!$I$2:$I$16,0)),0)+IFERROR(INDEX('Menu &amp; Prices'!$G$2:$G$19,MATCH($E18,'Menu &amp; Prices'!$F$2:$F$19,0)),0))</f>
        <v/>
      </c>
      <c r="I18" s="14"/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  <c r="G19" s="14"/>
      <c r="H19" s="15" t="str">
        <f aca="false">IF($B19="","",IFERROR(IF($C19="Half",INDEX('Menu &amp; Prices'!$C$2:$C$121,MATCH($B19,'Menu &amp; Prices'!$B$2:$B$121,0)),INDEX('Menu &amp; Prices'!$D$2:$D$121,MATCH($B19,'Menu &amp; Prices'!$B$2:$B$121,0)))+0,0)+IFERROR(INDEX('Menu &amp; Prices'!$J$2:$J$16,MATCH($D19,'Menu &amp; Prices'!$I$2:$I$16,0)),0)+IFERROR(INDEX('Menu &amp; Prices'!$G$2:$G$19,MATCH($E19,'Menu &amp; Prices'!$F$2:$F$19,0)),0))</f>
        <v/>
      </c>
      <c r="I19" s="14"/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  <c r="G20" s="14"/>
      <c r="H20" s="15" t="str">
        <f aca="false">IF($B20="","",IFERROR(IF($C20="Half",INDEX('Menu &amp; Prices'!$C$2:$C$121,MATCH($B20,'Menu &amp; Prices'!$B$2:$B$121,0)),INDEX('Menu &amp; Prices'!$D$2:$D$121,MATCH($B20,'Menu &amp; Prices'!$B$2:$B$121,0)))+0,0)+IFERROR(INDEX('Menu &amp; Prices'!$J$2:$J$16,MATCH($D20,'Menu &amp; Prices'!$I$2:$I$16,0)),0)+IFERROR(INDEX('Menu &amp; Prices'!$G$2:$G$19,MATCH($E20,'Menu &amp; Prices'!$F$2:$F$19,0)),0))</f>
        <v/>
      </c>
      <c r="I20" s="14"/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  <c r="G21" s="14"/>
      <c r="H21" s="15" t="str">
        <f aca="false">IF($B21="","",IFERROR(IF($C21="Half",INDEX('Menu &amp; Prices'!$C$2:$C$121,MATCH($B21,'Menu &amp; Prices'!$B$2:$B$121,0)),INDEX('Menu &amp; Prices'!$D$2:$D$121,MATCH($B21,'Menu &amp; Prices'!$B$2:$B$121,0)))+0,0)+IFERROR(INDEX('Menu &amp; Prices'!$J$2:$J$16,MATCH($D21,'Menu &amp; Prices'!$I$2:$I$16,0)),0)+IFERROR(INDEX('Menu &amp; Prices'!$G$2:$G$19,MATCH($E21,'Menu &amp; Prices'!$F$2:$F$19,0)),0))</f>
        <v/>
      </c>
      <c r="I21" s="14"/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  <c r="G22" s="14"/>
      <c r="H22" s="15" t="str">
        <f aca="false">IF($B22="","",IFERROR(IF($C22="Half",INDEX('Menu &amp; Prices'!$C$2:$C$121,MATCH($B22,'Menu &amp; Prices'!$B$2:$B$121,0)),INDEX('Menu &amp; Prices'!$D$2:$D$121,MATCH($B22,'Menu &amp; Prices'!$B$2:$B$121,0)))+0,0)+IFERROR(INDEX('Menu &amp; Prices'!$J$2:$J$16,MATCH($D22,'Menu &amp; Prices'!$I$2:$I$16,0)),0)+IFERROR(INDEX('Menu &amp; Prices'!$G$2:$G$19,MATCH($E22,'Menu &amp; Prices'!$F$2:$F$19,0)),0))</f>
        <v/>
      </c>
      <c r="I22" s="14"/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  <c r="G23" s="14"/>
      <c r="H23" s="15" t="str">
        <f aca="false">IF($B23="","",IFERROR(IF($C23="Half",INDEX('Menu &amp; Prices'!$C$2:$C$121,MATCH($B23,'Menu &amp; Prices'!$B$2:$B$121,0)),INDEX('Menu &amp; Prices'!$D$2:$D$121,MATCH($B23,'Menu &amp; Prices'!$B$2:$B$121,0)))+0,0)+IFERROR(INDEX('Menu &amp; Prices'!$J$2:$J$16,MATCH($D23,'Menu &amp; Prices'!$I$2:$I$16,0)),0)+IFERROR(INDEX('Menu &amp; Prices'!$G$2:$G$19,MATCH($E23,'Menu &amp; Prices'!$F$2:$F$19,0)),0))</f>
        <v/>
      </c>
      <c r="I23" s="14"/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  <c r="G24" s="14"/>
      <c r="H24" s="15" t="str">
        <f aca="false">IF($B24="","",IFERROR(IF($C24="Half",INDEX('Menu &amp; Prices'!$C$2:$C$121,MATCH($B24,'Menu &amp; Prices'!$B$2:$B$121,0)),INDEX('Menu &amp; Prices'!$D$2:$D$121,MATCH($B24,'Menu &amp; Prices'!$B$2:$B$121,0)))+0,0)+IFERROR(INDEX('Menu &amp; Prices'!$J$2:$J$16,MATCH($D24,'Menu &amp; Prices'!$I$2:$I$16,0)),0)+IFERROR(INDEX('Menu &amp; Prices'!$G$2:$G$19,MATCH($E24,'Menu &amp; Prices'!$F$2:$F$19,0)),0))</f>
        <v/>
      </c>
      <c r="I24" s="14"/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  <c r="G25" s="14"/>
      <c r="H25" s="15" t="str">
        <f aca="false">IF($B25="","",IFERROR(IF($C25="Half",INDEX('Menu &amp; Prices'!$C$2:$C$121,MATCH($B25,'Menu &amp; Prices'!$B$2:$B$121,0)),INDEX('Menu &amp; Prices'!$D$2:$D$121,MATCH($B25,'Menu &amp; Prices'!$B$2:$B$121,0)))+0,0)+IFERROR(INDEX('Menu &amp; Prices'!$J$2:$J$16,MATCH($D25,'Menu &amp; Prices'!$I$2:$I$16,0)),0)+IFERROR(INDEX('Menu &amp; Prices'!$G$2:$G$19,MATCH($E25,'Menu &amp; Prices'!$F$2:$F$19,0)),0))</f>
        <v/>
      </c>
      <c r="I25" s="14"/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  <c r="G26" s="14"/>
      <c r="H26" s="15" t="str">
        <f aca="false">IF($B26="","",IFERROR(IF($C26="Half",INDEX('Menu &amp; Prices'!$C$2:$C$121,MATCH($B26,'Menu &amp; Prices'!$B$2:$B$121,0)),INDEX('Menu &amp; Prices'!$D$2:$D$121,MATCH($B26,'Menu &amp; Prices'!$B$2:$B$121,0)))+0,0)+IFERROR(INDEX('Menu &amp; Prices'!$J$2:$J$16,MATCH($D26,'Menu &amp; Prices'!$I$2:$I$16,0)),0)+IFERROR(INDEX('Menu &amp; Prices'!$G$2:$G$19,MATCH($E26,'Menu &amp; Prices'!$F$2:$F$19,0)),0))</f>
        <v/>
      </c>
      <c r="I26" s="14"/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  <c r="G27" s="14"/>
      <c r="H27" s="15" t="str">
        <f aca="false">IF($B27="","",IFERROR(IF($C27="Half",INDEX('Menu &amp; Prices'!$C$2:$C$121,MATCH($B27,'Menu &amp; Prices'!$B$2:$B$121,0)),INDEX('Menu &amp; Prices'!$D$2:$D$121,MATCH($B27,'Menu &amp; Prices'!$B$2:$B$121,0)))+0,0)+IFERROR(INDEX('Menu &amp; Prices'!$J$2:$J$16,MATCH($D27,'Menu &amp; Prices'!$I$2:$I$16,0)),0)+IFERROR(INDEX('Menu &amp; Prices'!$G$2:$G$19,MATCH($E27,'Menu &amp; Prices'!$F$2:$F$19,0)),0))</f>
        <v/>
      </c>
      <c r="I27" s="14"/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  <c r="G28" s="14"/>
      <c r="H28" s="15" t="str">
        <f aca="false">IF($B28="","",IFERROR(IF($C28="Half",INDEX('Menu &amp; Prices'!$C$2:$C$121,MATCH($B28,'Menu &amp; Prices'!$B$2:$B$121,0)),INDEX('Menu &amp; Prices'!$D$2:$D$121,MATCH($B28,'Menu &amp; Prices'!$B$2:$B$121,0)))+0,0)+IFERROR(INDEX('Menu &amp; Prices'!$J$2:$J$16,MATCH($D28,'Menu &amp; Prices'!$I$2:$I$16,0)),0)+IFERROR(INDEX('Menu &amp; Prices'!$G$2:$G$19,MATCH($E28,'Menu &amp; Prices'!$F$2:$F$19,0)),0))</f>
        <v/>
      </c>
      <c r="I28" s="14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  <c r="G29" s="14"/>
      <c r="H29" s="15" t="str">
        <f aca="false">IF($B29="","",IFERROR(IF($C29="Half",INDEX('Menu &amp; Prices'!$C$2:$C$121,MATCH($B29,'Menu &amp; Prices'!$B$2:$B$121,0)),INDEX('Menu &amp; Prices'!$D$2:$D$121,MATCH($B29,'Menu &amp; Prices'!$B$2:$B$121,0)))+0,0)+IFERROR(INDEX('Menu &amp; Prices'!$J$2:$J$16,MATCH($D29,'Menu &amp; Prices'!$I$2:$I$16,0)),0)+IFERROR(INDEX('Menu &amp; Prices'!$G$2:$G$19,MATCH($E29,'Menu &amp; Prices'!$F$2:$F$19,0)),0))</f>
        <v/>
      </c>
      <c r="I29" s="14"/>
    </row>
    <row r="30" customFormat="false" ht="15" hidden="false" customHeight="false" outlineLevel="0" collapsed="false">
      <c r="A30" s="14"/>
      <c r="B30" s="14"/>
      <c r="C30" s="14"/>
      <c r="D30" s="14"/>
      <c r="E30" s="14"/>
      <c r="F30" s="14"/>
      <c r="G30" s="14"/>
      <c r="H30" s="15" t="str">
        <f aca="false">IF($B30="","",IFERROR(IF($C30="Half",INDEX('Menu &amp; Prices'!$C$2:$C$121,MATCH($B30,'Menu &amp; Prices'!$B$2:$B$121,0)),INDEX('Menu &amp; Prices'!$D$2:$D$121,MATCH($B30,'Menu &amp; Prices'!$B$2:$B$121,0)))+0,0)+IFERROR(INDEX('Menu &amp; Prices'!$J$2:$J$16,MATCH($D30,'Menu &amp; Prices'!$I$2:$I$16,0)),0)+IFERROR(INDEX('Menu &amp; Prices'!$G$2:$G$19,MATCH($E30,'Menu &amp; Prices'!$F$2:$F$19,0)),0))</f>
        <v/>
      </c>
      <c r="I30" s="14"/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  <c r="G31" s="14"/>
      <c r="H31" s="15" t="str">
        <f aca="false">IF($B31="","",IFERROR(IF($C31="Half",INDEX('Menu &amp; Prices'!$C$2:$C$121,MATCH($B31,'Menu &amp; Prices'!$B$2:$B$121,0)),INDEX('Menu &amp; Prices'!$D$2:$D$121,MATCH($B31,'Menu &amp; Prices'!$B$2:$B$121,0)))+0,0)+IFERROR(INDEX('Menu &amp; Prices'!$J$2:$J$16,MATCH($D31,'Menu &amp; Prices'!$I$2:$I$16,0)),0)+IFERROR(INDEX('Menu &amp; Prices'!$G$2:$G$19,MATCH($E31,'Menu &amp; Prices'!$F$2:$F$19,0)),0))</f>
        <v/>
      </c>
      <c r="I31" s="14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  <c r="G32" s="14"/>
      <c r="H32" s="15" t="str">
        <f aca="false">IF($B32="","",IFERROR(IF($C32="Half",INDEX('Menu &amp; Prices'!$C$2:$C$121,MATCH($B32,'Menu &amp; Prices'!$B$2:$B$121,0)),INDEX('Menu &amp; Prices'!$D$2:$D$121,MATCH($B32,'Menu &amp; Prices'!$B$2:$B$121,0)))+0,0)+IFERROR(INDEX('Menu &amp; Prices'!$J$2:$J$16,MATCH($D32,'Menu &amp; Prices'!$I$2:$I$16,0)),0)+IFERROR(INDEX('Menu &amp; Prices'!$G$2:$G$19,MATCH($E32,'Menu &amp; Prices'!$F$2:$F$19,0)),0))</f>
        <v/>
      </c>
      <c r="I32" s="14"/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  <c r="G33" s="14"/>
      <c r="H33" s="15" t="str">
        <f aca="false">IF($B33="","",IFERROR(IF($C33="Half",INDEX('Menu &amp; Prices'!$C$2:$C$121,MATCH($B33,'Menu &amp; Prices'!$B$2:$B$121,0)),INDEX('Menu &amp; Prices'!$D$2:$D$121,MATCH($B33,'Menu &amp; Prices'!$B$2:$B$121,0)))+0,0)+IFERROR(INDEX('Menu &amp; Prices'!$J$2:$J$16,MATCH($D33,'Menu &amp; Prices'!$I$2:$I$16,0)),0)+IFERROR(INDEX('Menu &amp; Prices'!$G$2:$G$19,MATCH($E33,'Menu &amp; Prices'!$F$2:$F$19,0)),0))</f>
        <v/>
      </c>
      <c r="I33" s="14"/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  <c r="G34" s="14"/>
      <c r="H34" s="15" t="str">
        <f aca="false">IF($B34="","",IFERROR(IF($C34="Half",INDEX('Menu &amp; Prices'!$C$2:$C$121,MATCH($B34,'Menu &amp; Prices'!$B$2:$B$121,0)),INDEX('Menu &amp; Prices'!$D$2:$D$121,MATCH($B34,'Menu &amp; Prices'!$B$2:$B$121,0)))+0,0)+IFERROR(INDEX('Menu &amp; Prices'!$J$2:$J$16,MATCH($D34,'Menu &amp; Prices'!$I$2:$I$16,0)),0)+IFERROR(INDEX('Menu &amp; Prices'!$G$2:$G$19,MATCH($E34,'Menu &amp; Prices'!$F$2:$F$19,0)),0))</f>
        <v/>
      </c>
      <c r="I34" s="14"/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  <c r="G35" s="14"/>
      <c r="H35" s="15" t="str">
        <f aca="false">IF($B35="","",IFERROR(IF($C35="Half",INDEX('Menu &amp; Prices'!$C$2:$C$121,MATCH($B35,'Menu &amp; Prices'!$B$2:$B$121,0)),INDEX('Menu &amp; Prices'!$D$2:$D$121,MATCH($B35,'Menu &amp; Prices'!$B$2:$B$121,0)))+0,0)+IFERROR(INDEX('Menu &amp; Prices'!$J$2:$J$16,MATCH($D35,'Menu &amp; Prices'!$I$2:$I$16,0)),0)+IFERROR(INDEX('Menu &amp; Prices'!$G$2:$G$19,MATCH($E35,'Menu &amp; Prices'!$F$2:$F$19,0)),0))</f>
        <v/>
      </c>
      <c r="I35" s="14"/>
    </row>
    <row r="36" customFormat="false" ht="15" hidden="false" customHeight="false" outlineLevel="0" collapsed="false">
      <c r="A36" s="14"/>
      <c r="B36" s="14"/>
      <c r="C36" s="14"/>
      <c r="D36" s="14"/>
      <c r="E36" s="14"/>
      <c r="F36" s="14"/>
      <c r="G36" s="14"/>
      <c r="H36" s="15" t="str">
        <f aca="false">IF($B36="","",IFERROR(IF($C36="Half",INDEX('Menu &amp; Prices'!$C$2:$C$121,MATCH($B36,'Menu &amp; Prices'!$B$2:$B$121,0)),INDEX('Menu &amp; Prices'!$D$2:$D$121,MATCH($B36,'Menu &amp; Prices'!$B$2:$B$121,0)))+0,0)+IFERROR(INDEX('Menu &amp; Prices'!$J$2:$J$16,MATCH($D36,'Menu &amp; Prices'!$I$2:$I$16,0)),0)+IFERROR(INDEX('Menu &amp; Prices'!$G$2:$G$19,MATCH($E36,'Menu &amp; Prices'!$F$2:$F$19,0)),0))</f>
        <v/>
      </c>
      <c r="I36" s="14"/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  <c r="G37" s="14"/>
      <c r="H37" s="15" t="str">
        <f aca="false">IF($B37="","",IFERROR(IF($C37="Half",INDEX('Menu &amp; Prices'!$C$2:$C$121,MATCH($B37,'Menu &amp; Prices'!$B$2:$B$121,0)),INDEX('Menu &amp; Prices'!$D$2:$D$121,MATCH($B37,'Menu &amp; Prices'!$B$2:$B$121,0)))+0,0)+IFERROR(INDEX('Menu &amp; Prices'!$J$2:$J$16,MATCH($D37,'Menu &amp; Prices'!$I$2:$I$16,0)),0)+IFERROR(INDEX('Menu &amp; Prices'!$G$2:$G$19,MATCH($E37,'Menu &amp; Prices'!$F$2:$F$19,0)),0))</f>
        <v/>
      </c>
      <c r="I37" s="14"/>
    </row>
    <row r="38" customFormat="false" ht="15" hidden="false" customHeight="false" outlineLevel="0" collapsed="false">
      <c r="A38" s="14"/>
      <c r="B38" s="14"/>
      <c r="C38" s="14"/>
      <c r="D38" s="14"/>
      <c r="E38" s="14"/>
      <c r="F38" s="14"/>
      <c r="G38" s="14"/>
      <c r="H38" s="15" t="str">
        <f aca="false">IF($B38="","",IFERROR(IF($C38="Half",INDEX('Menu &amp; Prices'!$C$2:$C$121,MATCH($B38,'Menu &amp; Prices'!$B$2:$B$121,0)),INDEX('Menu &amp; Prices'!$D$2:$D$121,MATCH($B38,'Menu &amp; Prices'!$B$2:$B$121,0)))+0,0)+IFERROR(INDEX('Menu &amp; Prices'!$J$2:$J$16,MATCH($D38,'Menu &amp; Prices'!$I$2:$I$16,0)),0)+IFERROR(INDEX('Menu &amp; Prices'!$G$2:$G$19,MATCH($E38,'Menu &amp; Prices'!$F$2:$F$19,0)),0))</f>
        <v/>
      </c>
      <c r="I38" s="14"/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  <c r="G39" s="14"/>
      <c r="H39" s="15" t="str">
        <f aca="false">IF($B39="","",IFERROR(IF($C39="Half",INDEX('Menu &amp; Prices'!$C$2:$C$121,MATCH($B39,'Menu &amp; Prices'!$B$2:$B$121,0)),INDEX('Menu &amp; Prices'!$D$2:$D$121,MATCH($B39,'Menu &amp; Prices'!$B$2:$B$121,0)))+0,0)+IFERROR(INDEX('Menu &amp; Prices'!$J$2:$J$16,MATCH($D39,'Menu &amp; Prices'!$I$2:$I$16,0)),0)+IFERROR(INDEX('Menu &amp; Prices'!$G$2:$G$19,MATCH($E39,'Menu &amp; Prices'!$F$2:$F$19,0)),0))</f>
        <v/>
      </c>
      <c r="I39" s="14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  <c r="G40" s="14"/>
      <c r="H40" s="15" t="str">
        <f aca="false">IF($B40="","",IFERROR(IF($C40="Half",INDEX('Menu &amp; Prices'!$C$2:$C$121,MATCH($B40,'Menu &amp; Prices'!$B$2:$B$121,0)),INDEX('Menu &amp; Prices'!$D$2:$D$121,MATCH($B40,'Menu &amp; Prices'!$B$2:$B$121,0)))+0,0)+IFERROR(INDEX('Menu &amp; Prices'!$J$2:$J$16,MATCH($D40,'Menu &amp; Prices'!$I$2:$I$16,0)),0)+IFERROR(INDEX('Menu &amp; Prices'!$G$2:$G$19,MATCH($E40,'Menu &amp; Prices'!$F$2:$F$19,0)),0))</f>
        <v/>
      </c>
      <c r="I40" s="14"/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  <c r="G41" s="14"/>
      <c r="H41" s="15" t="str">
        <f aca="false">IF($B41="","",IFERROR(IF($C41="Half",INDEX('Menu &amp; Prices'!$C$2:$C$121,MATCH($B41,'Menu &amp; Prices'!$B$2:$B$121,0)),INDEX('Menu &amp; Prices'!$D$2:$D$121,MATCH($B41,'Menu &amp; Prices'!$B$2:$B$121,0)))+0,0)+IFERROR(INDEX('Menu &amp; Prices'!$J$2:$J$16,MATCH($D41,'Menu &amp; Prices'!$I$2:$I$16,0)),0)+IFERROR(INDEX('Menu &amp; Prices'!$G$2:$G$19,MATCH($E41,'Menu &amp; Prices'!$F$2:$F$19,0)),0))</f>
        <v/>
      </c>
      <c r="I41" s="14"/>
    </row>
    <row r="42" customFormat="false" ht="15" hidden="false" customHeight="false" outlineLevel="0" collapsed="false">
      <c r="F42" s="16" t="s">
        <v>62</v>
      </c>
      <c r="G42" s="8" t="n">
        <f aca="false">COUNTA(B12:B41)</f>
        <v>1</v>
      </c>
      <c r="H42" s="17" t="n">
        <f aca="false">SUM(H12:H41)</f>
        <v>16.45</v>
      </c>
      <c r="I42" s="18" t="s">
        <v>63</v>
      </c>
    </row>
    <row r="44" customFormat="false" ht="15" hidden="false" customHeight="false" outlineLevel="0" collapsed="false">
      <c r="A44" s="5" t="s">
        <v>64</v>
      </c>
    </row>
    <row r="45" customFormat="false" ht="15" hidden="false" customHeight="false" outlineLevel="0" collapsed="false">
      <c r="A45" s="5" t="s">
        <v>65</v>
      </c>
    </row>
  </sheetData>
  <mergeCells count="8">
    <mergeCell ref="A1:I1"/>
    <mergeCell ref="A2:I2"/>
    <mergeCell ref="B4:C4"/>
    <mergeCell ref="B5:C5"/>
    <mergeCell ref="B6:C6"/>
    <mergeCell ref="B7:C7"/>
    <mergeCell ref="B8:C8"/>
    <mergeCell ref="B9:C9"/>
  </mergeCells>
  <dataValidations count="6">
    <dataValidation allowBlank="true" errorStyle="stop" operator="between" showDropDown="false" showErrorMessage="false" showInputMessage="false" sqref="B12:B41" type="list">
      <formula1>'Menu &amp; Prices'!$B$2:$B$121</formula1>
      <formula2>0</formula2>
    </dataValidation>
    <dataValidation allowBlank="true" errorStyle="stop" operator="between" showDropDown="false" showErrorMessage="false" showInputMessage="false" sqref="C12:C41" type="list">
      <formula1>"Full,Half"</formula1>
      <formula2>0</formula2>
    </dataValidation>
    <dataValidation allowBlank="true" errorStyle="stop" operator="between" showDropDown="false" showErrorMessage="false" showInputMessage="false" sqref="E12:E41" type="list">
      <formula1>'Menu &amp; Prices'!$F$2:$F$19</formula1>
      <formula2>0</formula2>
    </dataValidation>
    <dataValidation allowBlank="true" errorStyle="stop" operator="between" showDropDown="false" showErrorMessage="false" showInputMessage="false" sqref="D12:D41" type="list">
      <formula1>'Menu &amp; Prices'!$I$2:$I$16</formula1>
      <formula2>0</formula2>
    </dataValidation>
    <dataValidation allowBlank="true" errorStyle="stop" operator="between" showDropDown="false" showErrorMessage="false" showInputMessage="false" sqref="G12:G41" type="list">
      <formula1>'Menu &amp; Prices'!$L$2:$L$35</formula1>
      <formula2>0</formula2>
    </dataValidation>
    <dataValidation allowBlank="true" errorStyle="stop" operator="between" showDropDown="false" showErrorMessage="false" showInputMessage="false" sqref="I12:I41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8"/>
    <col collapsed="false" customWidth="true" hidden="false" outlineLevel="0" max="4" min="3" style="0" width="10"/>
    <col collapsed="false" customWidth="true" hidden="false" outlineLevel="0" max="6" min="6" style="0" width="26"/>
    <col collapsed="false" customWidth="true" hidden="false" outlineLevel="0" max="7" min="7" style="0" width="10"/>
    <col collapsed="false" customWidth="true" hidden="false" outlineLevel="0" max="9" min="9" style="0" width="36"/>
    <col collapsed="false" customWidth="true" hidden="false" outlineLevel="0" max="10" min="10" style="0" width="10"/>
    <col collapsed="false" customWidth="true" hidden="false" outlineLevel="0" max="12" min="12" style="0" width="34"/>
  </cols>
  <sheetData>
    <row r="1" customFormat="false" ht="15" hidden="false" customHeight="false" outlineLevel="0" collapsed="false">
      <c r="A1" s="19" t="s">
        <v>66</v>
      </c>
      <c r="B1" s="19" t="s">
        <v>67</v>
      </c>
      <c r="C1" s="19" t="s">
        <v>68</v>
      </c>
      <c r="D1" s="19" t="s">
        <v>69</v>
      </c>
      <c r="F1" s="19" t="s">
        <v>70</v>
      </c>
      <c r="G1" s="19" t="s">
        <v>71</v>
      </c>
      <c r="I1" s="19" t="s">
        <v>72</v>
      </c>
      <c r="J1" s="19" t="s">
        <v>71</v>
      </c>
      <c r="L1" s="19" t="s">
        <v>73</v>
      </c>
    </row>
    <row r="2" customFormat="false" ht="15" hidden="false" customHeight="false" outlineLevel="0" collapsed="false">
      <c r="A2" s="20" t="s">
        <v>74</v>
      </c>
      <c r="B2" s="21" t="s">
        <v>75</v>
      </c>
      <c r="C2" s="22" t="n">
        <v>8.95</v>
      </c>
      <c r="D2" s="22" t="n">
        <v>13.95</v>
      </c>
      <c r="F2" s="21" t="s">
        <v>76</v>
      </c>
      <c r="G2" s="22" t="n">
        <v>0</v>
      </c>
      <c r="I2" s="21" t="s">
        <v>77</v>
      </c>
      <c r="J2" s="22" t="n">
        <v>0</v>
      </c>
      <c r="L2" s="21" t="s">
        <v>60</v>
      </c>
    </row>
    <row r="3" customFormat="false" ht="15" hidden="false" customHeight="false" outlineLevel="0" collapsed="false">
      <c r="A3" s="20" t="s">
        <v>74</v>
      </c>
      <c r="B3" s="21" t="s">
        <v>78</v>
      </c>
      <c r="C3" s="22" t="n">
        <v>9.95</v>
      </c>
      <c r="D3" s="22" t="n">
        <v>14.95</v>
      </c>
      <c r="F3" s="21" t="s">
        <v>79</v>
      </c>
      <c r="G3" s="22" t="n">
        <v>0</v>
      </c>
      <c r="I3" s="21" t="s">
        <v>80</v>
      </c>
      <c r="J3" s="22" t="n">
        <v>1</v>
      </c>
      <c r="L3" s="21" t="s">
        <v>81</v>
      </c>
    </row>
    <row r="4" customFormat="false" ht="15" hidden="false" customHeight="false" outlineLevel="0" collapsed="false">
      <c r="A4" s="20" t="s">
        <v>74</v>
      </c>
      <c r="B4" s="21" t="s">
        <v>82</v>
      </c>
      <c r="C4" s="22" t="n">
        <v>9.95</v>
      </c>
      <c r="D4" s="22" t="n">
        <v>14.95</v>
      </c>
      <c r="F4" s="21" t="s">
        <v>83</v>
      </c>
      <c r="G4" s="22" t="n">
        <v>0</v>
      </c>
      <c r="I4" s="21" t="s">
        <v>84</v>
      </c>
      <c r="J4" s="22" t="n">
        <v>2</v>
      </c>
      <c r="L4" s="21" t="s">
        <v>85</v>
      </c>
    </row>
    <row r="5" customFormat="false" ht="15" hidden="false" customHeight="false" outlineLevel="0" collapsed="false">
      <c r="A5" s="20" t="s">
        <v>74</v>
      </c>
      <c r="B5" s="21" t="s">
        <v>86</v>
      </c>
      <c r="C5" s="22" t="n">
        <v>9.95</v>
      </c>
      <c r="D5" s="22" t="n">
        <v>14.95</v>
      </c>
      <c r="F5" s="21" t="s">
        <v>58</v>
      </c>
      <c r="G5" s="22" t="n">
        <v>2</v>
      </c>
      <c r="I5" s="21" t="s">
        <v>87</v>
      </c>
      <c r="J5" s="22" t="n">
        <v>3</v>
      </c>
      <c r="L5" s="21" t="s">
        <v>88</v>
      </c>
    </row>
    <row r="6" customFormat="false" ht="15" hidden="false" customHeight="false" outlineLevel="0" collapsed="false">
      <c r="A6" s="20" t="s">
        <v>74</v>
      </c>
      <c r="B6" s="21" t="s">
        <v>89</v>
      </c>
      <c r="C6" s="22" t="n">
        <v>10.95</v>
      </c>
      <c r="D6" s="22" t="n">
        <v>17.95</v>
      </c>
      <c r="F6" s="21" t="s">
        <v>90</v>
      </c>
      <c r="G6" s="22" t="n">
        <v>2</v>
      </c>
      <c r="I6" s="21" t="s">
        <v>91</v>
      </c>
      <c r="J6" s="22" t="n">
        <v>0</v>
      </c>
      <c r="L6" s="21" t="s">
        <v>92</v>
      </c>
    </row>
    <row r="7" customFormat="false" ht="15" hidden="false" customHeight="false" outlineLevel="0" collapsed="false">
      <c r="A7" s="20" t="s">
        <v>74</v>
      </c>
      <c r="B7" s="21" t="s">
        <v>93</v>
      </c>
      <c r="C7" s="22" t="n">
        <v>12.45</v>
      </c>
      <c r="D7" s="22" t="n">
        <v>19.95</v>
      </c>
      <c r="F7" s="21" t="s">
        <v>94</v>
      </c>
      <c r="G7" s="22" t="n">
        <v>2</v>
      </c>
      <c r="L7" s="21" t="s">
        <v>95</v>
      </c>
    </row>
    <row r="8" customFormat="false" ht="15" hidden="false" customHeight="false" outlineLevel="0" collapsed="false">
      <c r="A8" s="20" t="s">
        <v>74</v>
      </c>
      <c r="B8" s="21" t="s">
        <v>96</v>
      </c>
      <c r="C8" s="22" t="n">
        <v>9.95</v>
      </c>
      <c r="D8" s="22" t="n">
        <v>16.95</v>
      </c>
      <c r="F8" s="21" t="s">
        <v>97</v>
      </c>
      <c r="G8" s="22" t="n">
        <v>2</v>
      </c>
      <c r="L8" s="21" t="s">
        <v>98</v>
      </c>
    </row>
    <row r="9" customFormat="false" ht="15" hidden="false" customHeight="false" outlineLevel="0" collapsed="false">
      <c r="A9" s="20" t="s">
        <v>74</v>
      </c>
      <c r="B9" s="21" t="s">
        <v>99</v>
      </c>
      <c r="C9" s="22" t="n">
        <v>11.45</v>
      </c>
      <c r="D9" s="22" t="n">
        <v>19.45</v>
      </c>
      <c r="F9" s="21" t="s">
        <v>100</v>
      </c>
      <c r="G9" s="22" t="n">
        <v>0</v>
      </c>
      <c r="L9" s="21" t="s">
        <v>101</v>
      </c>
    </row>
    <row r="10" customFormat="false" ht="15" hidden="false" customHeight="false" outlineLevel="0" collapsed="false">
      <c r="A10" s="20" t="s">
        <v>74</v>
      </c>
      <c r="B10" s="21" t="s">
        <v>102</v>
      </c>
      <c r="C10" s="22" t="n">
        <v>11.45</v>
      </c>
      <c r="D10" s="22" t="n">
        <v>19.45</v>
      </c>
      <c r="L10" s="21" t="s">
        <v>103</v>
      </c>
    </row>
    <row r="11" customFormat="false" ht="15" hidden="false" customHeight="false" outlineLevel="0" collapsed="false">
      <c r="A11" s="20" t="s">
        <v>74</v>
      </c>
      <c r="B11" s="21" t="s">
        <v>104</v>
      </c>
      <c r="C11" s="22" t="n">
        <v>11.45</v>
      </c>
      <c r="D11" s="22" t="n">
        <v>18.95</v>
      </c>
      <c r="L11" s="21" t="s">
        <v>105</v>
      </c>
    </row>
    <row r="12" customFormat="false" ht="15" hidden="false" customHeight="false" outlineLevel="0" collapsed="false">
      <c r="A12" s="20" t="s">
        <v>74</v>
      </c>
      <c r="B12" s="21" t="s">
        <v>56</v>
      </c>
      <c r="C12" s="22" t="n">
        <v>8.95</v>
      </c>
      <c r="D12" s="22" t="n">
        <v>14.45</v>
      </c>
      <c r="L12" s="21" t="s">
        <v>106</v>
      </c>
    </row>
    <row r="13" customFormat="false" ht="15" hidden="false" customHeight="false" outlineLevel="0" collapsed="false">
      <c r="A13" s="20" t="s">
        <v>74</v>
      </c>
      <c r="B13" s="21" t="s">
        <v>107</v>
      </c>
      <c r="C13" s="22" t="n">
        <v>10.45</v>
      </c>
      <c r="D13" s="22" t="n">
        <v>15.45</v>
      </c>
      <c r="L13" s="21" t="s">
        <v>108</v>
      </c>
    </row>
    <row r="14" customFormat="false" ht="15" hidden="false" customHeight="false" outlineLevel="0" collapsed="false">
      <c r="A14" s="20" t="s">
        <v>74</v>
      </c>
      <c r="B14" s="21" t="s">
        <v>109</v>
      </c>
      <c r="C14" s="22" t="n">
        <v>9.95</v>
      </c>
      <c r="D14" s="22" t="n">
        <v>15.45</v>
      </c>
      <c r="L14" s="21" t="s">
        <v>110</v>
      </c>
    </row>
    <row r="15" customFormat="false" ht="15" hidden="false" customHeight="false" outlineLevel="0" collapsed="false">
      <c r="A15" s="20" t="s">
        <v>74</v>
      </c>
      <c r="B15" s="21" t="s">
        <v>111</v>
      </c>
      <c r="C15" s="22" t="n">
        <v>10.45</v>
      </c>
      <c r="D15" s="22" t="n">
        <v>16.95</v>
      </c>
      <c r="L15" s="21" t="s">
        <v>112</v>
      </c>
    </row>
    <row r="16" customFormat="false" ht="15" hidden="false" customHeight="false" outlineLevel="0" collapsed="false">
      <c r="A16" s="20" t="s">
        <v>74</v>
      </c>
      <c r="B16" s="21" t="s">
        <v>113</v>
      </c>
      <c r="C16" s="22" t="n">
        <v>10.95</v>
      </c>
      <c r="D16" s="22" t="n">
        <v>17.95</v>
      </c>
    </row>
    <row r="17" customFormat="false" ht="15" hidden="false" customHeight="false" outlineLevel="0" collapsed="false">
      <c r="A17" s="20" t="s">
        <v>74</v>
      </c>
      <c r="B17" s="21" t="s">
        <v>114</v>
      </c>
      <c r="C17" s="22" t="n">
        <v>10.95</v>
      </c>
      <c r="D17" s="22" t="n">
        <v>17.95</v>
      </c>
    </row>
    <row r="18" customFormat="false" ht="15" hidden="false" customHeight="false" outlineLevel="0" collapsed="false">
      <c r="A18" s="20" t="s">
        <v>74</v>
      </c>
      <c r="B18" s="21" t="s">
        <v>115</v>
      </c>
      <c r="C18" s="22" t="n">
        <v>10.45</v>
      </c>
      <c r="D18" s="22" t="n">
        <v>17.95</v>
      </c>
    </row>
    <row r="19" customFormat="false" ht="15" hidden="false" customHeight="false" outlineLevel="0" collapsed="false">
      <c r="A19" s="20" t="s">
        <v>74</v>
      </c>
      <c r="B19" s="21" t="s">
        <v>116</v>
      </c>
      <c r="C19" s="22" t="n">
        <v>11.95</v>
      </c>
      <c r="D19" s="22" t="n">
        <v>19.45</v>
      </c>
    </row>
    <row r="20" customFormat="false" ht="15" hidden="false" customHeight="false" outlineLevel="0" collapsed="false">
      <c r="A20" s="20" t="s">
        <v>74</v>
      </c>
      <c r="B20" s="21" t="s">
        <v>117</v>
      </c>
      <c r="C20" s="22" t="n">
        <v>9.95</v>
      </c>
      <c r="D20" s="22" t="n">
        <v>15.95</v>
      </c>
    </row>
    <row r="21" customFormat="false" ht="15" hidden="false" customHeight="false" outlineLevel="0" collapsed="false">
      <c r="A21" s="20" t="s">
        <v>74</v>
      </c>
      <c r="B21" s="21" t="s">
        <v>118</v>
      </c>
      <c r="C21" s="22" t="n">
        <v>9.95</v>
      </c>
      <c r="D21" s="22" t="n">
        <v>15.95</v>
      </c>
    </row>
    <row r="22" customFormat="false" ht="15" hidden="false" customHeight="false" outlineLevel="0" collapsed="false">
      <c r="A22" s="20" t="s">
        <v>74</v>
      </c>
      <c r="B22" s="21" t="s">
        <v>119</v>
      </c>
      <c r="C22" s="22" t="n">
        <v>9.95</v>
      </c>
      <c r="D22" s="22" t="n">
        <v>15.95</v>
      </c>
    </row>
    <row r="23" customFormat="false" ht="15" hidden="false" customHeight="false" outlineLevel="0" collapsed="false">
      <c r="A23" s="20" t="s">
        <v>74</v>
      </c>
      <c r="B23" s="21" t="s">
        <v>120</v>
      </c>
      <c r="C23" s="22" t="n">
        <v>11.95</v>
      </c>
      <c r="D23" s="22" t="n">
        <v>19.95</v>
      </c>
    </row>
    <row r="24" customFormat="false" ht="15" hidden="false" customHeight="false" outlineLevel="0" collapsed="false">
      <c r="A24" s="20" t="s">
        <v>74</v>
      </c>
      <c r="B24" s="21" t="s">
        <v>121</v>
      </c>
      <c r="C24" s="22" t="n">
        <v>11.45</v>
      </c>
      <c r="D24" s="22" t="n">
        <v>18.95</v>
      </c>
    </row>
    <row r="25" customFormat="false" ht="15" hidden="false" customHeight="false" outlineLevel="0" collapsed="false">
      <c r="A25" s="20" t="s">
        <v>74</v>
      </c>
      <c r="B25" s="21" t="s">
        <v>122</v>
      </c>
      <c r="C25" s="22" t="n">
        <v>10.95</v>
      </c>
      <c r="D25" s="22" t="n">
        <v>18.95</v>
      </c>
    </row>
    <row r="26" customFormat="false" ht="15" hidden="false" customHeight="false" outlineLevel="0" collapsed="false">
      <c r="A26" s="20" t="s">
        <v>74</v>
      </c>
      <c r="B26" s="21" t="s">
        <v>123</v>
      </c>
      <c r="C26" s="22" t="n">
        <v>10.95</v>
      </c>
      <c r="D26" s="22" t="n">
        <v>18.95</v>
      </c>
    </row>
    <row r="27" customFormat="false" ht="15" hidden="false" customHeight="false" outlineLevel="0" collapsed="false">
      <c r="A27" s="20" t="s">
        <v>124</v>
      </c>
      <c r="B27" s="21" t="s">
        <v>125</v>
      </c>
      <c r="C27" s="22"/>
      <c r="D27" s="22" t="n">
        <v>14.95</v>
      </c>
    </row>
    <row r="28" customFormat="false" ht="15" hidden="false" customHeight="false" outlineLevel="0" collapsed="false">
      <c r="A28" s="20" t="s">
        <v>124</v>
      </c>
      <c r="B28" s="21" t="s">
        <v>126</v>
      </c>
      <c r="C28" s="22"/>
      <c r="D28" s="22" t="n">
        <v>14.95</v>
      </c>
    </row>
    <row r="29" customFormat="false" ht="15" hidden="false" customHeight="false" outlineLevel="0" collapsed="false">
      <c r="A29" s="20" t="s">
        <v>124</v>
      </c>
      <c r="B29" s="21" t="s">
        <v>127</v>
      </c>
      <c r="C29" s="22"/>
      <c r="D29" s="22" t="n">
        <v>28.95</v>
      </c>
    </row>
    <row r="30" customFormat="false" ht="15" hidden="false" customHeight="false" outlineLevel="0" collapsed="false">
      <c r="A30" s="20" t="s">
        <v>124</v>
      </c>
      <c r="B30" s="21" t="s">
        <v>128</v>
      </c>
      <c r="C30" s="22"/>
      <c r="D30" s="22" t="n">
        <v>28.95</v>
      </c>
    </row>
    <row r="31" customFormat="false" ht="15" hidden="false" customHeight="false" outlineLevel="0" collapsed="false">
      <c r="A31" s="20" t="s">
        <v>124</v>
      </c>
      <c r="B31" s="21" t="s">
        <v>129</v>
      </c>
      <c r="C31" s="22"/>
      <c r="D31" s="22" t="n">
        <v>43.95</v>
      </c>
    </row>
    <row r="32" customFormat="false" ht="15" hidden="false" customHeight="false" outlineLevel="0" collapsed="false">
      <c r="A32" s="20" t="s">
        <v>124</v>
      </c>
      <c r="B32" s="21" t="s">
        <v>130</v>
      </c>
      <c r="C32" s="22"/>
      <c r="D32" s="22" t="n">
        <v>43.95</v>
      </c>
    </row>
    <row r="33" customFormat="false" ht="15" hidden="false" customHeight="false" outlineLevel="0" collapsed="false">
      <c r="A33" s="20" t="s">
        <v>131</v>
      </c>
      <c r="B33" s="21" t="s">
        <v>132</v>
      </c>
      <c r="C33" s="22"/>
      <c r="D33" s="22" t="n">
        <v>17.95</v>
      </c>
    </row>
    <row r="34" customFormat="false" ht="15" hidden="false" customHeight="false" outlineLevel="0" collapsed="false">
      <c r="A34" s="20" t="s">
        <v>131</v>
      </c>
      <c r="B34" s="21" t="s">
        <v>133</v>
      </c>
      <c r="C34" s="22"/>
      <c r="D34" s="22" t="n">
        <v>10.95</v>
      </c>
    </row>
    <row r="35" customFormat="false" ht="15" hidden="false" customHeight="false" outlineLevel="0" collapsed="false">
      <c r="A35" s="20" t="s">
        <v>131</v>
      </c>
      <c r="B35" s="21" t="s">
        <v>134</v>
      </c>
      <c r="C35" s="22"/>
      <c r="D35" s="22" t="n">
        <v>13.95</v>
      </c>
    </row>
    <row r="36" customFormat="false" ht="15" hidden="false" customHeight="false" outlineLevel="0" collapsed="false">
      <c r="A36" s="20" t="s">
        <v>131</v>
      </c>
      <c r="B36" s="21" t="s">
        <v>135</v>
      </c>
      <c r="C36" s="22"/>
      <c r="D36" s="22" t="n">
        <v>11.45</v>
      </c>
    </row>
    <row r="37" customFormat="false" ht="15" hidden="false" customHeight="false" outlineLevel="0" collapsed="false">
      <c r="A37" s="20" t="s">
        <v>131</v>
      </c>
      <c r="B37" s="21" t="s">
        <v>136</v>
      </c>
      <c r="C37" s="22"/>
      <c r="D37" s="22" t="n">
        <v>15.95</v>
      </c>
    </row>
    <row r="38" customFormat="false" ht="15" hidden="false" customHeight="false" outlineLevel="0" collapsed="false">
      <c r="A38" s="20" t="s">
        <v>131</v>
      </c>
      <c r="B38" s="21" t="s">
        <v>137</v>
      </c>
      <c r="C38" s="22"/>
      <c r="D38" s="22" t="n">
        <v>18.95</v>
      </c>
    </row>
    <row r="39" customFormat="false" ht="15" hidden="false" customHeight="false" outlineLevel="0" collapsed="false">
      <c r="A39" s="20" t="s">
        <v>131</v>
      </c>
      <c r="B39" s="21" t="s">
        <v>138</v>
      </c>
      <c r="C39" s="22"/>
      <c r="D39" s="22" t="n">
        <v>11.45</v>
      </c>
    </row>
    <row r="40" customFormat="false" ht="15" hidden="false" customHeight="false" outlineLevel="0" collapsed="false">
      <c r="A40" s="20" t="s">
        <v>131</v>
      </c>
      <c r="B40" s="21" t="s">
        <v>139</v>
      </c>
      <c r="C40" s="22"/>
      <c r="D40" s="22" t="n">
        <v>17.95</v>
      </c>
    </row>
    <row r="41" customFormat="false" ht="15" hidden="false" customHeight="false" outlineLevel="0" collapsed="false">
      <c r="A41" s="20" t="s">
        <v>131</v>
      </c>
      <c r="B41" s="21" t="s">
        <v>140</v>
      </c>
      <c r="C41" s="22"/>
      <c r="D41" s="22" t="n">
        <v>12.45</v>
      </c>
    </row>
    <row r="42" customFormat="false" ht="15" hidden="false" customHeight="false" outlineLevel="0" collapsed="false">
      <c r="A42" s="20" t="s">
        <v>131</v>
      </c>
      <c r="B42" s="21" t="s">
        <v>141</v>
      </c>
      <c r="C42" s="22"/>
      <c r="D42" s="22" t="n">
        <v>9.95</v>
      </c>
    </row>
    <row r="43" customFormat="false" ht="15" hidden="false" customHeight="false" outlineLevel="0" collapsed="false">
      <c r="A43" s="20" t="s">
        <v>142</v>
      </c>
      <c r="B43" s="21" t="s">
        <v>143</v>
      </c>
      <c r="C43" s="22"/>
      <c r="D43" s="22" t="n">
        <v>10.95</v>
      </c>
    </row>
    <row r="44" customFormat="false" ht="15" hidden="false" customHeight="false" outlineLevel="0" collapsed="false">
      <c r="A44" s="20" t="s">
        <v>142</v>
      </c>
      <c r="B44" s="21" t="s">
        <v>144</v>
      </c>
      <c r="C44" s="22"/>
      <c r="D44" s="22" t="n">
        <v>10.95</v>
      </c>
    </row>
    <row r="45" customFormat="false" ht="15" hidden="false" customHeight="false" outlineLevel="0" collapsed="false">
      <c r="A45" s="20" t="s">
        <v>142</v>
      </c>
      <c r="B45" s="21" t="s">
        <v>145</v>
      </c>
      <c r="C45" s="22"/>
      <c r="D45" s="22" t="n">
        <v>10.45</v>
      </c>
    </row>
    <row r="46" customFormat="false" ht="15" hidden="false" customHeight="false" outlineLevel="0" collapsed="false">
      <c r="A46" s="20" t="s">
        <v>142</v>
      </c>
      <c r="B46" s="21" t="s">
        <v>146</v>
      </c>
      <c r="C46" s="22"/>
      <c r="D46" s="22" t="n">
        <v>9.95</v>
      </c>
    </row>
    <row r="47" customFormat="false" ht="15" hidden="false" customHeight="false" outlineLevel="0" collapsed="false">
      <c r="A47" s="20" t="s">
        <v>147</v>
      </c>
      <c r="B47" s="21" t="s">
        <v>148</v>
      </c>
      <c r="C47" s="22"/>
      <c r="D47" s="22" t="n">
        <v>13.45</v>
      </c>
    </row>
    <row r="48" customFormat="false" ht="15" hidden="false" customHeight="false" outlineLevel="0" collapsed="false">
      <c r="A48" s="20" t="s">
        <v>147</v>
      </c>
      <c r="B48" s="21" t="s">
        <v>149</v>
      </c>
      <c r="C48" s="22"/>
      <c r="D48" s="22" t="n">
        <v>10.95</v>
      </c>
    </row>
    <row r="49" customFormat="false" ht="15" hidden="false" customHeight="false" outlineLevel="0" collapsed="false">
      <c r="A49" s="20" t="s">
        <v>147</v>
      </c>
      <c r="B49" s="21" t="s">
        <v>150</v>
      </c>
      <c r="C49" s="22"/>
      <c r="D49" s="22" t="n">
        <v>13.45</v>
      </c>
    </row>
    <row r="50" customFormat="false" ht="15" hidden="false" customHeight="false" outlineLevel="0" collapsed="false">
      <c r="A50" s="20" t="s">
        <v>147</v>
      </c>
      <c r="B50" s="21" t="s">
        <v>151</v>
      </c>
      <c r="C50" s="22"/>
      <c r="D50" s="22" t="n">
        <v>13.95</v>
      </c>
    </row>
    <row r="51" customFormat="false" ht="15" hidden="false" customHeight="false" outlineLevel="0" collapsed="false">
      <c r="A51" s="20" t="s">
        <v>147</v>
      </c>
      <c r="B51" s="21" t="s">
        <v>152</v>
      </c>
      <c r="C51" s="22"/>
      <c r="D51" s="22" t="n">
        <v>12.95</v>
      </c>
    </row>
    <row r="52" customFormat="false" ht="15" hidden="false" customHeight="false" outlineLevel="0" collapsed="false">
      <c r="A52" s="20" t="s">
        <v>147</v>
      </c>
      <c r="B52" s="21" t="s">
        <v>153</v>
      </c>
      <c r="C52" s="22"/>
      <c r="D52" s="22" t="n">
        <v>10.95</v>
      </c>
    </row>
    <row r="53" customFormat="false" ht="15" hidden="false" customHeight="false" outlineLevel="0" collapsed="false">
      <c r="A53" s="20" t="s">
        <v>147</v>
      </c>
      <c r="B53" s="21" t="s">
        <v>154</v>
      </c>
      <c r="C53" s="22"/>
      <c r="D53" s="22" t="n">
        <v>18.95</v>
      </c>
    </row>
    <row r="54" customFormat="false" ht="15" hidden="false" customHeight="false" outlineLevel="0" collapsed="false">
      <c r="A54" s="20" t="s">
        <v>147</v>
      </c>
      <c r="B54" s="21" t="s">
        <v>155</v>
      </c>
      <c r="C54" s="22"/>
      <c r="D54" s="22" t="n">
        <v>17.95</v>
      </c>
    </row>
    <row r="55" customFormat="false" ht="15" hidden="false" customHeight="false" outlineLevel="0" collapsed="false">
      <c r="A55" s="20" t="s">
        <v>147</v>
      </c>
      <c r="B55" s="21" t="s">
        <v>156</v>
      </c>
      <c r="C55" s="22"/>
      <c r="D55" s="22" t="n">
        <v>17.95</v>
      </c>
    </row>
    <row r="56" customFormat="false" ht="15" hidden="false" customHeight="false" outlineLevel="0" collapsed="false">
      <c r="A56" s="20" t="s">
        <v>157</v>
      </c>
      <c r="B56" s="21" t="s">
        <v>158</v>
      </c>
      <c r="C56" s="22"/>
      <c r="D56" s="22" t="n">
        <v>10.95</v>
      </c>
    </row>
    <row r="57" customFormat="false" ht="15" hidden="false" customHeight="false" outlineLevel="0" collapsed="false">
      <c r="A57" s="20" t="s">
        <v>157</v>
      </c>
      <c r="B57" s="21" t="s">
        <v>159</v>
      </c>
      <c r="C57" s="22"/>
      <c r="D57" s="22" t="n">
        <v>14.95</v>
      </c>
    </row>
    <row r="58" customFormat="false" ht="15" hidden="false" customHeight="false" outlineLevel="0" collapsed="false">
      <c r="A58" s="20" t="s">
        <v>157</v>
      </c>
      <c r="B58" s="21" t="s">
        <v>160</v>
      </c>
      <c r="C58" s="22"/>
      <c r="D58" s="22" t="n">
        <v>16.95</v>
      </c>
    </row>
    <row r="59" customFormat="false" ht="15" hidden="false" customHeight="false" outlineLevel="0" collapsed="false">
      <c r="A59" s="20" t="s">
        <v>157</v>
      </c>
      <c r="B59" s="21" t="s">
        <v>161</v>
      </c>
      <c r="C59" s="22"/>
      <c r="D59" s="22" t="n">
        <v>9.95</v>
      </c>
    </row>
    <row r="60" customFormat="false" ht="15" hidden="false" customHeight="false" outlineLevel="0" collapsed="false">
      <c r="A60" s="20" t="s">
        <v>157</v>
      </c>
      <c r="B60" s="21" t="s">
        <v>162</v>
      </c>
      <c r="C60" s="22"/>
      <c r="D60" s="22" t="n">
        <v>13.95</v>
      </c>
    </row>
    <row r="61" customFormat="false" ht="15" hidden="false" customHeight="false" outlineLevel="0" collapsed="false">
      <c r="A61" s="20" t="s">
        <v>157</v>
      </c>
      <c r="B61" s="21" t="s">
        <v>163</v>
      </c>
      <c r="C61" s="22"/>
      <c r="D61" s="22" t="n">
        <v>15.95</v>
      </c>
    </row>
    <row r="62" customFormat="false" ht="15" hidden="false" customHeight="false" outlineLevel="0" collapsed="false">
      <c r="A62" s="20" t="s">
        <v>164</v>
      </c>
      <c r="B62" s="21" t="s">
        <v>165</v>
      </c>
      <c r="C62" s="22"/>
      <c r="D62" s="22" t="n">
        <v>17.95</v>
      </c>
    </row>
    <row r="63" customFormat="false" ht="15" hidden="false" customHeight="false" outlineLevel="0" collapsed="false">
      <c r="A63" s="20" t="s">
        <v>164</v>
      </c>
      <c r="B63" s="21" t="s">
        <v>166</v>
      </c>
      <c r="C63" s="22"/>
      <c r="D63" s="22" t="n">
        <v>12.95</v>
      </c>
    </row>
    <row r="64" customFormat="false" ht="15" hidden="false" customHeight="false" outlineLevel="0" collapsed="false">
      <c r="A64" s="20" t="s">
        <v>164</v>
      </c>
      <c r="B64" s="21" t="s">
        <v>167</v>
      </c>
      <c r="C64" s="22"/>
      <c r="D64" s="22" t="n">
        <v>16.95</v>
      </c>
    </row>
    <row r="65" customFormat="false" ht="15" hidden="false" customHeight="false" outlineLevel="0" collapsed="false">
      <c r="A65" s="20" t="s">
        <v>164</v>
      </c>
      <c r="B65" s="21" t="s">
        <v>168</v>
      </c>
      <c r="C65" s="22"/>
      <c r="D65" s="22" t="n">
        <v>14.95</v>
      </c>
    </row>
    <row r="66" customFormat="false" ht="15" hidden="false" customHeight="false" outlineLevel="0" collapsed="false">
      <c r="A66" s="20" t="s">
        <v>164</v>
      </c>
      <c r="B66" s="21" t="s">
        <v>169</v>
      </c>
      <c r="C66" s="22"/>
      <c r="D66" s="22" t="n">
        <v>18.95</v>
      </c>
    </row>
    <row r="67" customFormat="false" ht="15" hidden="false" customHeight="false" outlineLevel="0" collapsed="false">
      <c r="A67" s="20" t="s">
        <v>170</v>
      </c>
      <c r="B67" s="21" t="s">
        <v>171</v>
      </c>
      <c r="C67" s="22"/>
      <c r="D67" s="22" t="n">
        <v>5.45</v>
      </c>
    </row>
    <row r="68" customFormat="false" ht="15" hidden="false" customHeight="false" outlineLevel="0" collapsed="false">
      <c r="A68" s="20" t="s">
        <v>170</v>
      </c>
      <c r="B68" s="21" t="s">
        <v>172</v>
      </c>
      <c r="C68" s="22"/>
      <c r="D68" s="22" t="n">
        <v>6.95</v>
      </c>
    </row>
    <row r="69" customFormat="false" ht="15" hidden="false" customHeight="false" outlineLevel="0" collapsed="false">
      <c r="A69" s="20" t="s">
        <v>173</v>
      </c>
      <c r="B69" s="21" t="s">
        <v>174</v>
      </c>
      <c r="C69" s="22"/>
      <c r="D69" s="22" t="n">
        <v>16.95</v>
      </c>
    </row>
    <row r="70" customFormat="false" ht="15" hidden="false" customHeight="false" outlineLevel="0" collapsed="false">
      <c r="A70" s="20" t="s">
        <v>173</v>
      </c>
      <c r="B70" s="21" t="s">
        <v>175</v>
      </c>
      <c r="C70" s="22"/>
      <c r="D70" s="22" t="n">
        <v>16.95</v>
      </c>
    </row>
    <row r="71" customFormat="false" ht="15" hidden="false" customHeight="false" outlineLevel="0" collapsed="false">
      <c r="A71" s="20" t="s">
        <v>173</v>
      </c>
      <c r="B71" s="21" t="s">
        <v>176</v>
      </c>
      <c r="C71" s="22"/>
      <c r="D71" s="22" t="n">
        <v>16.95</v>
      </c>
    </row>
    <row r="72" customFormat="false" ht="15" hidden="false" customHeight="false" outlineLevel="0" collapsed="false">
      <c r="A72" s="20" t="s">
        <v>173</v>
      </c>
      <c r="B72" s="21" t="s">
        <v>177</v>
      </c>
      <c r="C72" s="22"/>
      <c r="D72" s="22" t="n">
        <v>16.95</v>
      </c>
    </row>
    <row r="73" customFormat="false" ht="15" hidden="false" customHeight="false" outlineLevel="0" collapsed="false">
      <c r="A73" s="20" t="s">
        <v>173</v>
      </c>
      <c r="B73" s="21" t="s">
        <v>178</v>
      </c>
      <c r="C73" s="22"/>
      <c r="D73" s="22" t="n">
        <v>5.95</v>
      </c>
    </row>
    <row r="74" customFormat="false" ht="15" hidden="false" customHeight="false" outlineLevel="0" collapsed="false">
      <c r="A74" s="20" t="s">
        <v>179</v>
      </c>
      <c r="B74" s="21" t="s">
        <v>180</v>
      </c>
      <c r="C74" s="22"/>
      <c r="D74" s="22" t="n">
        <v>8.95</v>
      </c>
    </row>
    <row r="75" customFormat="false" ht="15" hidden="false" customHeight="false" outlineLevel="0" collapsed="false">
      <c r="A75" s="20" t="s">
        <v>179</v>
      </c>
      <c r="B75" s="21" t="s">
        <v>181</v>
      </c>
      <c r="C75" s="22"/>
      <c r="D75" s="22" t="n">
        <v>8.95</v>
      </c>
    </row>
    <row r="76" customFormat="false" ht="15" hidden="false" customHeight="false" outlineLevel="0" collapsed="false">
      <c r="A76" s="20" t="s">
        <v>179</v>
      </c>
      <c r="B76" s="21" t="s">
        <v>182</v>
      </c>
      <c r="C76" s="22"/>
      <c r="D76" s="22" t="n">
        <v>10.95</v>
      </c>
    </row>
    <row r="77" customFormat="false" ht="15" hidden="false" customHeight="false" outlineLevel="0" collapsed="false">
      <c r="A77" s="20" t="s">
        <v>179</v>
      </c>
      <c r="B77" s="21" t="s">
        <v>183</v>
      </c>
      <c r="C77" s="22"/>
      <c r="D77" s="22" t="n">
        <v>10.95</v>
      </c>
    </row>
    <row r="78" customFormat="false" ht="15" hidden="false" customHeight="false" outlineLevel="0" collapsed="false">
      <c r="A78" s="20" t="s">
        <v>179</v>
      </c>
      <c r="B78" s="21" t="s">
        <v>184</v>
      </c>
      <c r="C78" s="22"/>
      <c r="D78" s="22" t="n">
        <v>6.95</v>
      </c>
    </row>
    <row r="79" customFormat="false" ht="15" hidden="false" customHeight="false" outlineLevel="0" collapsed="false">
      <c r="A79" s="20" t="s">
        <v>179</v>
      </c>
      <c r="B79" s="21" t="s">
        <v>185</v>
      </c>
      <c r="C79" s="22"/>
      <c r="D79" s="22" t="n">
        <v>6.95</v>
      </c>
    </row>
    <row r="80" customFormat="false" ht="15" hidden="false" customHeight="false" outlineLevel="0" collapsed="false">
      <c r="A80" s="20" t="s">
        <v>179</v>
      </c>
      <c r="B80" s="21" t="s">
        <v>186</v>
      </c>
      <c r="C80" s="22"/>
      <c r="D80" s="22" t="n">
        <v>6.95</v>
      </c>
    </row>
    <row r="81" customFormat="false" ht="15" hidden="false" customHeight="false" outlineLevel="0" collapsed="false">
      <c r="A81" s="20" t="s">
        <v>179</v>
      </c>
      <c r="B81" s="21" t="s">
        <v>187</v>
      </c>
      <c r="C81" s="22"/>
      <c r="D81" s="22" t="n">
        <v>6.95</v>
      </c>
    </row>
    <row r="83" customFormat="false" ht="15" hidden="false" customHeight="false" outlineLevel="0" collapsed="false">
      <c r="A83" s="5" t="s">
        <v>188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2026-10-28T00:06:15Z</dcterms:created>
  <dc:creator>openpyxl</dc:creator>
  <dc:description/>
  <dc:language>en-US</dc:language>
  <cp:lastModifiedBy/>
  <dcterms:modified xsi:type="dcterms:W3CDTF">2026-10-28T00:06:15Z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